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microsoft-my.sharepoint.com/personal/anbryant_microsoft_com/Documents/Documents/Business Value/Copilot BV GTM/"/>
    </mc:Choice>
  </mc:AlternateContent>
  <xr:revisionPtr revIDLastSave="487" documentId="8_{4431E08F-B0A0-472A-A63B-0FC2FC480055}" xr6:coauthVersionLast="47" xr6:coauthVersionMax="47" xr10:uidLastSave="{6B925912-1436-483D-A5C0-042923ED39CA}"/>
  <bookViews>
    <workbookView xWindow="-110" yWindow="-110" windowWidth="25180" windowHeight="16140" xr2:uid="{F47F812B-6751-49DE-A670-C69D4A3B60B8}"/>
  </bookViews>
  <sheets>
    <sheet name="Budget" sheetId="1"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3" i="1" l="1"/>
  <c r="G24" i="1"/>
  <c r="G25" i="1"/>
  <c r="G26" i="1"/>
  <c r="D41" i="1" l="1"/>
  <c r="D42" i="1" l="1"/>
  <c r="D43" i="1" s="1"/>
</calcChain>
</file>

<file path=xl/sharedStrings.xml><?xml version="1.0" encoding="utf-8"?>
<sst xmlns="http://schemas.openxmlformats.org/spreadsheetml/2006/main" count="37" uniqueCount="30">
  <si>
    <t>Welcome!</t>
  </si>
  <si>
    <r>
      <t xml:space="preserve">Use this spreadsheet to explore how your organization might use Copilot Credits when using Cowork. By following the step-by-step process and entering your expected usage, you can model different scenarios and get a directional view of potential costs. This model is provided for illustrative purposes only to demonstrate an approach, and organizations should build and validate their own models based on their specific needs. Start at the top, follow each step in order, and adjust assumptions as needed to reflect your organization’s needs. </t>
    </r>
    <r>
      <rPr>
        <b/>
        <sz val="11"/>
        <color theme="1"/>
        <rFont val="Aptos Narrow"/>
        <family val="2"/>
        <scheme val="minor"/>
      </rPr>
      <t>These estimates assume Anthropic Opus 4.8.</t>
    </r>
  </si>
  <si>
    <t>Step 1:</t>
  </si>
  <si>
    <t>Who will use Cowork?</t>
  </si>
  <si>
    <t>Number of users</t>
  </si>
  <si>
    <t>Corporate Knowledge Workers</t>
  </si>
  <si>
    <t>Customer-Facing Knowledge Workers</t>
  </si>
  <si>
    <t>Technical Workers</t>
  </si>
  <si>
    <t>Managers &amp; Senior Leaders</t>
  </si>
  <si>
    <t>Step 2:</t>
  </si>
  <si>
    <t>How many light, medium, and heavy prompts will each user execute per month?</t>
  </si>
  <si>
    <t>The default numbers are based on Microsoft Frontier customer usage as of 5/27/2026. Please update to suit your organization.</t>
  </si>
  <si>
    <t>Light</t>
  </si>
  <si>
    <t>Medium</t>
  </si>
  <si>
    <t>Heavy</t>
  </si>
  <si>
    <t>Monthly Copilot Credit spend per user</t>
  </si>
  <si>
    <t>Narrow context, lightweight model, 0–1 tool calls, minimal runtime — 0–1 deliverables.</t>
  </si>
  <si>
    <t>Richer context, capable model, several tool calls, moderate runtime — 2+ outputs.</t>
  </si>
  <si>
    <t>Broad context aggregation, high-quality model, many tool calls, sustained runtime — many outputs.</t>
  </si>
  <si>
    <t>Managers and Senior Leaders</t>
  </si>
  <si>
    <t xml:space="preserve">Step 3: </t>
  </si>
  <si>
    <t>How many Copilot Credits are consumed per prompt?</t>
  </si>
  <si>
    <r>
      <t>Copilot Credits used per prompt</t>
    </r>
    <r>
      <rPr>
        <b/>
        <vertAlign val="superscript"/>
        <sz val="11"/>
        <color theme="0"/>
        <rFont val="Aptos Narrow"/>
        <family val="2"/>
        <scheme val="minor"/>
      </rPr>
      <t>1</t>
    </r>
    <r>
      <rPr>
        <b/>
        <sz val="11"/>
        <color theme="0"/>
        <rFont val="Aptos Narrow"/>
        <family val="2"/>
        <scheme val="minor"/>
      </rPr>
      <t xml:space="preserve"> </t>
    </r>
  </si>
  <si>
    <t>Step 4:</t>
  </si>
  <si>
    <t>Summary</t>
  </si>
  <si>
    <r>
      <t>Est. monthly Copilot Credits</t>
    </r>
    <r>
      <rPr>
        <b/>
        <vertAlign val="superscript"/>
        <sz val="11"/>
        <color theme="1"/>
        <rFont val="Aptos Narrow"/>
        <family val="2"/>
        <scheme val="minor"/>
      </rPr>
      <t>2</t>
    </r>
  </si>
  <si>
    <t>Est. monthly Cowork budget (List Pricing)</t>
  </si>
  <si>
    <t>Average price per user per month</t>
  </si>
  <si>
    <r>
      <rPr>
        <vertAlign val="superscript"/>
        <sz val="9"/>
        <color theme="1"/>
        <rFont val="Aptos Narrow"/>
        <family val="2"/>
        <scheme val="minor"/>
      </rPr>
      <t>1</t>
    </r>
    <r>
      <rPr>
        <sz val="9"/>
        <color theme="1"/>
        <rFont val="Aptos Narrow"/>
        <family val="2"/>
        <scheme val="minor"/>
      </rPr>
      <t>Disclaimer: The information presented herein is derived from aggregated and anonymized data collected from customers who participated in the Cowork Frontier program. This data is intended for illustrative and informational purposes only and may not reflect the experience or results of all customers. It should not be relied upon as definitive, complete, or predictive of future outcomes.</t>
    </r>
  </si>
  <si>
    <r>
      <rPr>
        <vertAlign val="superscript"/>
        <sz val="9"/>
        <color theme="1"/>
        <rFont val="Aptos Narrow"/>
        <family val="2"/>
        <scheme val="minor"/>
      </rPr>
      <t>2</t>
    </r>
    <r>
      <rPr>
        <sz val="9"/>
        <color theme="1"/>
        <rFont val="Aptos Narrow"/>
        <family val="2"/>
        <scheme val="minor"/>
      </rPr>
      <t>Disclaimer: This spreadsheet is designed to help inform budgeting considerations for potential Cowork purchases. The data represents generalized estimates and may vary based on individual customer scenarios. Microsoft does not guarantee the accuracy of this information and disclaims any warranties or assurances related to expected results or outcomes.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</si>
</sst>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00_-;\-* #,##0.00_-;_-* &quot;-&quot;??_-;_-@_-"/>
    <numFmt numFmtId="165" formatCode="_-* #,##0_-;\-* #,##0_-;_-* &quot;-&quot;??_-;_-@_-"/>
    <numFmt numFmtId="166" formatCode="&quot;$&quot;#,##0.00"/>
  </numFmts>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vertAlign val="superscript"/>
      <sz val="11"/>
      <color theme="1"/>
      <name val="Aptos Narrow"/>
      <family val="2"/>
      <scheme val="minor"/>
    </font>
    <font>
      <b/>
      <vertAlign val="superscript"/>
      <sz val="11"/>
      <color theme="0"/>
      <name val="Aptos Narrow"/>
      <family val="2"/>
      <scheme val="minor"/>
    </font>
    <font>
      <b/>
      <sz val="12"/>
      <color theme="1"/>
      <name val="Aptos Narrow"/>
      <family val="2"/>
      <scheme val="minor"/>
    </font>
    <font>
      <sz val="12"/>
      <color theme="1"/>
      <name val="Aptos Narrow"/>
      <family val="2"/>
      <scheme val="minor"/>
    </font>
    <font>
      <sz val="9"/>
      <color theme="1"/>
      <name val="Aptos Narrow"/>
      <family val="2"/>
      <scheme val="minor"/>
    </font>
    <font>
      <vertAlign val="superscript"/>
      <sz val="9"/>
      <color theme="1"/>
      <name val="Aptos Narrow"/>
      <family val="2"/>
      <scheme val="minor"/>
    </font>
    <font>
      <i/>
      <sz val="8"/>
      <color theme="1"/>
      <name val="Aptos Narrow"/>
      <family val="2"/>
      <scheme val="minor"/>
    </font>
    <font>
      <i/>
      <sz val="8"/>
      <color theme="0"/>
      <name val="Aptos Narrow"/>
      <family val="2"/>
      <scheme val="minor"/>
    </font>
  </fonts>
  <fills count="8">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0" borderId="0" xfId="0" applyAlignment="1">
      <alignment horizontal="center" vertical="center"/>
    </xf>
    <xf numFmtId="0" fontId="2" fillId="5" borderId="0" xfId="0" applyFont="1"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0" xfId="0" applyAlignment="1">
      <alignment vertical="center"/>
    </xf>
    <xf numFmtId="0" fontId="0" fillId="4" borderId="0" xfId="0" applyFill="1" applyAlignment="1">
      <alignment vertical="center"/>
    </xf>
    <xf numFmtId="0" fontId="0" fillId="3" borderId="0" xfId="0" applyFill="1" applyAlignment="1">
      <alignment vertical="center"/>
    </xf>
    <xf numFmtId="0" fontId="2" fillId="5" borderId="4" xfId="0" applyFont="1" applyFill="1" applyBorder="1" applyAlignment="1">
      <alignment vertical="center"/>
    </xf>
    <xf numFmtId="0" fontId="0" fillId="0" borderId="3" xfId="0" applyBorder="1" applyAlignment="1">
      <alignment vertical="center"/>
    </xf>
    <xf numFmtId="3" fontId="0" fillId="3" borderId="1" xfId="1" applyNumberFormat="1" applyFont="1" applyFill="1" applyBorder="1" applyAlignment="1" applyProtection="1">
      <alignment horizontal="center" vertical="center"/>
      <protection locked="0"/>
    </xf>
    <xf numFmtId="0" fontId="0" fillId="0" borderId="1" xfId="0" applyBorder="1" applyAlignment="1">
      <alignment vertical="center"/>
    </xf>
    <xf numFmtId="0" fontId="3" fillId="0" borderId="0" xfId="0" applyFont="1" applyAlignment="1">
      <alignment horizontal="center" vertical="center"/>
    </xf>
    <xf numFmtId="0" fontId="0" fillId="4" borderId="0" xfId="0" applyFill="1" applyAlignment="1">
      <alignment horizontal="center" vertical="center"/>
    </xf>
    <xf numFmtId="165" fontId="0" fillId="4" borderId="0" xfId="1" applyNumberFormat="1" applyFont="1" applyFill="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4" borderId="0" xfId="0" applyFont="1" applyFill="1" applyAlignment="1">
      <alignment vertical="center"/>
    </xf>
    <xf numFmtId="0" fontId="8" fillId="3" borderId="0" xfId="0" applyFont="1" applyFill="1" applyAlignment="1">
      <alignment vertical="center"/>
    </xf>
    <xf numFmtId="165" fontId="0" fillId="0" borderId="0" xfId="1" applyNumberFormat="1" applyFont="1" applyFill="1" applyBorder="1" applyAlignment="1">
      <alignment vertical="center"/>
    </xf>
    <xf numFmtId="0" fontId="3" fillId="0" borderId="0" xfId="0" applyFont="1" applyAlignment="1">
      <alignment vertical="center"/>
    </xf>
    <xf numFmtId="0" fontId="12" fillId="2" borderId="2" xfId="0" applyFont="1" applyFill="1" applyBorder="1" applyAlignment="1">
      <alignment horizontal="center" vertical="center" wrapText="1"/>
    </xf>
    <xf numFmtId="1" fontId="0" fillId="3" borderId="1" xfId="0" applyNumberFormat="1" applyFill="1" applyBorder="1" applyAlignment="1" applyProtection="1">
      <alignment horizontal="center" vertical="center"/>
      <protection locked="0"/>
    </xf>
    <xf numFmtId="3" fontId="0" fillId="7" borderId="1" xfId="0" applyNumberFormat="1" applyFill="1" applyBorder="1" applyAlignment="1">
      <alignment horizontal="center" vertical="center"/>
    </xf>
    <xf numFmtId="0" fontId="3" fillId="4" borderId="0" xfId="0" applyFont="1" applyFill="1" applyAlignment="1">
      <alignment vertical="center"/>
    </xf>
    <xf numFmtId="0" fontId="3" fillId="0" borderId="1" xfId="0" applyFont="1" applyBorder="1" applyAlignment="1">
      <alignment vertical="center"/>
    </xf>
    <xf numFmtId="165" fontId="3" fillId="0" borderId="1" xfId="0" applyNumberFormat="1" applyFont="1" applyBorder="1" applyAlignment="1">
      <alignment vertical="center"/>
    </xf>
    <xf numFmtId="0" fontId="3" fillId="0" borderId="1" xfId="0" applyFont="1" applyBorder="1" applyAlignment="1">
      <alignment vertical="center" wrapText="1"/>
    </xf>
    <xf numFmtId="6" fontId="3" fillId="0" borderId="1" xfId="0" applyNumberFormat="1" applyFont="1" applyBorder="1" applyAlignment="1">
      <alignment vertical="center"/>
    </xf>
    <xf numFmtId="164" fontId="0" fillId="0" borderId="0" xfId="0" applyNumberFormat="1" applyAlignment="1">
      <alignment vertical="center"/>
    </xf>
    <xf numFmtId="166" fontId="3" fillId="0" borderId="1" xfId="0" applyNumberFormat="1" applyFont="1" applyBorder="1" applyAlignment="1">
      <alignment vertical="center"/>
    </xf>
    <xf numFmtId="166" fontId="3" fillId="0" borderId="0" xfId="0" applyNumberFormat="1" applyFont="1" applyAlignment="1">
      <alignment vertical="center"/>
    </xf>
    <xf numFmtId="6" fontId="0" fillId="0" borderId="0" xfId="0" applyNumberFormat="1" applyAlignment="1">
      <alignment vertical="center"/>
    </xf>
    <xf numFmtId="6" fontId="0" fillId="0" borderId="0" xfId="0" applyNumberFormat="1" applyAlignment="1">
      <alignment horizontal="center" vertical="center"/>
    </xf>
    <xf numFmtId="0" fontId="0" fillId="3" borderId="0" xfId="0" applyFill="1" applyAlignment="1">
      <alignment horizontal="center" vertical="center"/>
    </xf>
    <xf numFmtId="0" fontId="11" fillId="0" borderId="0" xfId="0" applyFont="1" applyAlignment="1">
      <alignment vertical="top"/>
    </xf>
    <xf numFmtId="1" fontId="0" fillId="3" borderId="1" xfId="0" applyNumberFormat="1" applyFill="1" applyBorder="1" applyAlignment="1">
      <alignment horizontal="center" vertical="center"/>
    </xf>
    <xf numFmtId="0" fontId="0" fillId="0" borderId="0" xfId="0" applyAlignment="1">
      <alignment horizontal="left"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xf>
    <xf numFmtId="0" fontId="4" fillId="6" borderId="6" xfId="0" applyFont="1" applyFill="1" applyBorder="1" applyAlignment="1">
      <alignment horizontal="center" vertical="center" wrapText="1"/>
    </xf>
    <xf numFmtId="0" fontId="4" fillId="6" borderId="3"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573D-7684-4330-9C7A-A643ACA46E2D}">
  <dimension ref="A1:I51"/>
  <sheetViews>
    <sheetView showGridLines="0" tabSelected="1" topLeftCell="A9" zoomScale="120" zoomScaleNormal="120" workbookViewId="0">
      <selection activeCell="G25" sqref="G25"/>
    </sheetView>
  </sheetViews>
  <sheetFormatPr defaultColWidth="8.7265625" defaultRowHeight="14.5" x14ac:dyDescent="0.35"/>
  <cols>
    <col min="1" max="1" width="3.54296875" style="36" customWidth="1"/>
    <col min="2" max="2" width="8.7265625" style="36"/>
    <col min="3" max="3" width="45.7265625" style="7" bestFit="1" customWidth="1"/>
    <col min="4" max="4" width="25.26953125" style="7" customWidth="1"/>
    <col min="5" max="5" width="26.1796875" style="7" customWidth="1"/>
    <col min="6" max="6" width="22.26953125" style="7" customWidth="1"/>
    <col min="7" max="7" width="17.54296875" style="36" customWidth="1"/>
    <col min="8" max="8" width="6.54296875" style="7" customWidth="1"/>
    <col min="9" max="9" width="0.7265625" style="7" customWidth="1"/>
    <col min="10" max="15" width="8.7265625" style="7"/>
    <col min="16" max="16" width="8.7265625" style="7" customWidth="1"/>
    <col min="17" max="16384" width="8.7265625" style="7"/>
  </cols>
  <sheetData>
    <row r="1" spans="1:9" x14ac:dyDescent="0.35">
      <c r="A1" s="1"/>
      <c r="B1" s="1"/>
      <c r="C1" s="5"/>
      <c r="D1" s="5"/>
      <c r="E1" s="5"/>
      <c r="F1" s="5"/>
      <c r="G1" s="1"/>
      <c r="H1" s="5"/>
      <c r="I1" s="6"/>
    </row>
    <row r="2" spans="1:9" x14ac:dyDescent="0.35">
      <c r="A2" s="1"/>
      <c r="B2" s="12" t="s">
        <v>0</v>
      </c>
      <c r="C2" s="5"/>
      <c r="D2" s="5"/>
      <c r="E2" s="5"/>
      <c r="F2" s="5"/>
      <c r="G2" s="1"/>
      <c r="H2" s="5"/>
      <c r="I2" s="6"/>
    </row>
    <row r="3" spans="1:9" ht="14.5" customHeight="1" x14ac:dyDescent="0.35">
      <c r="A3" s="1"/>
      <c r="B3" s="39" t="s">
        <v>1</v>
      </c>
      <c r="C3" s="39"/>
      <c r="D3" s="39"/>
      <c r="E3" s="39"/>
      <c r="F3" s="39"/>
      <c r="G3" s="1"/>
      <c r="H3" s="5"/>
      <c r="I3" s="6"/>
    </row>
    <row r="4" spans="1:9" x14ac:dyDescent="0.35">
      <c r="A4" s="1"/>
      <c r="B4" s="39"/>
      <c r="C4" s="39"/>
      <c r="D4" s="39"/>
      <c r="E4" s="39"/>
      <c r="F4" s="39"/>
      <c r="G4" s="1"/>
      <c r="H4" s="5"/>
      <c r="I4" s="6"/>
    </row>
    <row r="5" spans="1:9" x14ac:dyDescent="0.35">
      <c r="A5" s="1"/>
      <c r="B5" s="39"/>
      <c r="C5" s="39"/>
      <c r="D5" s="39"/>
      <c r="E5" s="39"/>
      <c r="F5" s="39"/>
      <c r="G5" s="1"/>
      <c r="H5" s="5"/>
      <c r="I5" s="6"/>
    </row>
    <row r="6" spans="1:9" x14ac:dyDescent="0.35">
      <c r="A6" s="1"/>
      <c r="B6" s="39"/>
      <c r="C6" s="39"/>
      <c r="D6" s="39"/>
      <c r="E6" s="39"/>
      <c r="F6" s="39"/>
      <c r="G6" s="1"/>
      <c r="H6" s="5"/>
      <c r="I6" s="6"/>
    </row>
    <row r="7" spans="1:9" ht="5.15" customHeight="1" x14ac:dyDescent="0.35">
      <c r="A7" s="1"/>
      <c r="B7" s="1"/>
      <c r="C7" s="5"/>
      <c r="D7" s="5"/>
      <c r="E7" s="5"/>
      <c r="F7" s="5"/>
      <c r="G7" s="1"/>
      <c r="H7" s="5"/>
      <c r="I7" s="6"/>
    </row>
    <row r="8" spans="1:9" ht="3" customHeight="1" x14ac:dyDescent="0.35">
      <c r="A8" s="13"/>
      <c r="B8" s="13"/>
      <c r="C8" s="6"/>
      <c r="D8" s="14"/>
      <c r="E8" s="6"/>
      <c r="F8" s="6"/>
      <c r="G8" s="13"/>
      <c r="H8" s="6"/>
      <c r="I8" s="6"/>
    </row>
    <row r="9" spans="1:9" ht="5.15" customHeight="1" x14ac:dyDescent="0.35">
      <c r="A9" s="1"/>
      <c r="B9" s="1"/>
      <c r="C9" s="5"/>
      <c r="D9" s="5"/>
      <c r="E9" s="5"/>
      <c r="F9" s="5"/>
      <c r="G9" s="1"/>
      <c r="H9" s="5"/>
      <c r="I9" s="6"/>
    </row>
    <row r="10" spans="1:9" s="20" customFormat="1" ht="14.5" customHeight="1" x14ac:dyDescent="0.35">
      <c r="A10" s="15"/>
      <c r="B10" s="15" t="s">
        <v>2</v>
      </c>
      <c r="C10" s="16" t="s">
        <v>3</v>
      </c>
      <c r="D10" s="17"/>
      <c r="E10" s="17"/>
      <c r="F10" s="17"/>
      <c r="G10" s="18"/>
      <c r="H10" s="17"/>
      <c r="I10" s="19"/>
    </row>
    <row r="11" spans="1:9" ht="20.5" customHeight="1" x14ac:dyDescent="0.35">
      <c r="A11" s="1"/>
      <c r="B11" s="1"/>
      <c r="C11" s="8"/>
      <c r="D11" s="4" t="s">
        <v>4</v>
      </c>
      <c r="E11" s="5"/>
      <c r="F11" s="5"/>
      <c r="G11" s="1"/>
      <c r="H11" s="5"/>
      <c r="I11" s="6"/>
    </row>
    <row r="12" spans="1:9" ht="14.5" customHeight="1" x14ac:dyDescent="0.35">
      <c r="A12" s="1"/>
      <c r="B12" s="1"/>
      <c r="C12" s="9" t="s">
        <v>5</v>
      </c>
      <c r="D12" s="10"/>
      <c r="E12" s="5"/>
      <c r="F12" s="5"/>
      <c r="G12" s="1"/>
      <c r="H12" s="5"/>
      <c r="I12" s="6"/>
    </row>
    <row r="13" spans="1:9" ht="14.5" customHeight="1" x14ac:dyDescent="0.35">
      <c r="A13" s="1"/>
      <c r="B13" s="1"/>
      <c r="C13" s="11" t="s">
        <v>6</v>
      </c>
      <c r="D13" s="10"/>
      <c r="E13" s="5"/>
      <c r="F13" s="5"/>
      <c r="G13" s="1"/>
      <c r="H13" s="5"/>
      <c r="I13" s="6"/>
    </row>
    <row r="14" spans="1:9" ht="14.5" customHeight="1" x14ac:dyDescent="0.35">
      <c r="A14" s="1"/>
      <c r="B14" s="1"/>
      <c r="C14" s="11" t="s">
        <v>7</v>
      </c>
      <c r="D14" s="10"/>
      <c r="E14" s="5"/>
      <c r="F14" s="5"/>
      <c r="G14" s="1"/>
      <c r="H14" s="5"/>
      <c r="I14" s="6"/>
    </row>
    <row r="15" spans="1:9" ht="14.5" customHeight="1" x14ac:dyDescent="0.35">
      <c r="A15" s="1"/>
      <c r="B15" s="1"/>
      <c r="C15" s="11" t="s">
        <v>8</v>
      </c>
      <c r="D15" s="10"/>
      <c r="E15" s="5"/>
      <c r="F15" s="5"/>
      <c r="G15" s="1"/>
      <c r="H15" s="5"/>
      <c r="I15" s="6"/>
    </row>
    <row r="16" spans="1:9" ht="5.15" customHeight="1" x14ac:dyDescent="0.35">
      <c r="A16" s="1"/>
      <c r="B16" s="1"/>
      <c r="C16" s="5"/>
      <c r="D16" s="21"/>
      <c r="E16" s="5"/>
      <c r="F16" s="5"/>
      <c r="G16" s="1"/>
      <c r="H16" s="5"/>
      <c r="I16" s="6"/>
    </row>
    <row r="17" spans="1:9" ht="3" customHeight="1" x14ac:dyDescent="0.35">
      <c r="A17" s="13"/>
      <c r="B17" s="13"/>
      <c r="C17" s="6"/>
      <c r="D17" s="14"/>
      <c r="E17" s="6"/>
      <c r="F17" s="6"/>
      <c r="G17" s="13"/>
      <c r="H17" s="6"/>
      <c r="I17" s="6"/>
    </row>
    <row r="18" spans="1:9" ht="5.15" customHeight="1" x14ac:dyDescent="0.35">
      <c r="A18" s="1"/>
      <c r="B18" s="1"/>
      <c r="C18" s="5"/>
      <c r="D18" s="21"/>
      <c r="E18" s="5"/>
      <c r="F18" s="5"/>
      <c r="G18" s="1"/>
      <c r="H18" s="5"/>
      <c r="I18" s="6"/>
    </row>
    <row r="19" spans="1:9" s="20" customFormat="1" ht="14.5" customHeight="1" x14ac:dyDescent="0.35">
      <c r="A19" s="15"/>
      <c r="B19" s="15" t="s">
        <v>9</v>
      </c>
      <c r="C19" s="43" t="s">
        <v>10</v>
      </c>
      <c r="D19" s="43"/>
      <c r="E19" s="43"/>
      <c r="F19" s="17"/>
      <c r="G19" s="18"/>
      <c r="H19" s="17"/>
      <c r="I19" s="19"/>
    </row>
    <row r="20" spans="1:9" ht="14.5" customHeight="1" x14ac:dyDescent="0.35">
      <c r="A20" s="1"/>
      <c r="B20" s="1"/>
      <c r="C20" s="37" t="s">
        <v>11</v>
      </c>
      <c r="D20" s="5"/>
      <c r="E20" s="5"/>
      <c r="F20" s="5"/>
      <c r="G20" s="1"/>
      <c r="H20" s="5"/>
      <c r="I20" s="6"/>
    </row>
    <row r="21" spans="1:9" ht="20.5" customHeight="1" x14ac:dyDescent="0.35">
      <c r="A21" s="1"/>
      <c r="B21" s="1"/>
      <c r="C21" s="2"/>
      <c r="D21" s="3" t="s">
        <v>12</v>
      </c>
      <c r="E21" s="4" t="s">
        <v>13</v>
      </c>
      <c r="F21" s="4" t="s">
        <v>14</v>
      </c>
      <c r="G21" s="44" t="s">
        <v>15</v>
      </c>
      <c r="H21" s="5"/>
      <c r="I21" s="6"/>
    </row>
    <row r="22" spans="1:9" ht="36" customHeight="1" x14ac:dyDescent="0.35">
      <c r="A22" s="1"/>
      <c r="B22" s="1"/>
      <c r="C22" s="8"/>
      <c r="D22" s="23" t="s">
        <v>16</v>
      </c>
      <c r="E22" s="23" t="s">
        <v>17</v>
      </c>
      <c r="F22" s="23" t="s">
        <v>18</v>
      </c>
      <c r="G22" s="45"/>
      <c r="H22" s="5"/>
      <c r="I22" s="6"/>
    </row>
    <row r="23" spans="1:9" ht="14.5" customHeight="1" x14ac:dyDescent="0.35">
      <c r="A23" s="1"/>
      <c r="B23" s="1"/>
      <c r="C23" s="9" t="s">
        <v>5</v>
      </c>
      <c r="D23" s="24">
        <v>22</v>
      </c>
      <c r="E23" s="24">
        <v>11</v>
      </c>
      <c r="F23" s="24">
        <v>5</v>
      </c>
      <c r="G23" s="25">
        <f>((D23*$D$33)+(E23*$D$34)+(F23*$D$35))</f>
        <v>14250</v>
      </c>
      <c r="H23" s="5"/>
      <c r="I23" s="6"/>
    </row>
    <row r="24" spans="1:9" ht="14.5" customHeight="1" x14ac:dyDescent="0.35">
      <c r="A24" s="1"/>
      <c r="B24" s="1"/>
      <c r="C24" s="11" t="s">
        <v>6</v>
      </c>
      <c r="D24" s="24">
        <v>17</v>
      </c>
      <c r="E24" s="24">
        <v>13</v>
      </c>
      <c r="F24" s="24">
        <v>5</v>
      </c>
      <c r="G24" s="25">
        <f t="shared" ref="G24:G26" si="0">((D24*$D$33)+(E24*$D$34)+(F24*$D$35))</f>
        <v>14625</v>
      </c>
      <c r="H24" s="5"/>
      <c r="I24" s="6"/>
    </row>
    <row r="25" spans="1:9" ht="14.5" customHeight="1" x14ac:dyDescent="0.35">
      <c r="A25" s="1"/>
      <c r="B25" s="1"/>
      <c r="C25" s="11" t="s">
        <v>7</v>
      </c>
      <c r="D25" s="24">
        <v>12</v>
      </c>
      <c r="E25" s="24">
        <v>9</v>
      </c>
      <c r="F25" s="24">
        <v>14</v>
      </c>
      <c r="G25" s="25">
        <f t="shared" si="0"/>
        <v>22800</v>
      </c>
      <c r="H25" s="5"/>
      <c r="I25" s="6"/>
    </row>
    <row r="26" spans="1:9" ht="14.5" customHeight="1" x14ac:dyDescent="0.35">
      <c r="A26" s="1"/>
      <c r="B26" s="1"/>
      <c r="C26" s="11" t="s">
        <v>19</v>
      </c>
      <c r="D26" s="24">
        <v>13</v>
      </c>
      <c r="E26" s="24">
        <v>6</v>
      </c>
      <c r="F26" s="24">
        <v>3</v>
      </c>
      <c r="G26" s="25">
        <f t="shared" si="0"/>
        <v>8225</v>
      </c>
      <c r="H26" s="5"/>
      <c r="I26" s="6"/>
    </row>
    <row r="27" spans="1:9" ht="5.15" customHeight="1" x14ac:dyDescent="0.35">
      <c r="A27" s="1"/>
      <c r="B27" s="1"/>
      <c r="C27" s="5"/>
      <c r="D27" s="5"/>
      <c r="E27" s="5"/>
      <c r="F27" s="5"/>
      <c r="G27" s="1"/>
      <c r="H27" s="5"/>
      <c r="I27" s="6"/>
    </row>
    <row r="28" spans="1:9" ht="3" customHeight="1" x14ac:dyDescent="0.35">
      <c r="A28" s="13"/>
      <c r="B28" s="13"/>
      <c r="C28" s="26"/>
      <c r="D28" s="6"/>
      <c r="E28" s="6"/>
      <c r="F28" s="6"/>
      <c r="G28" s="13"/>
      <c r="H28" s="6"/>
      <c r="I28" s="6"/>
    </row>
    <row r="29" spans="1:9" ht="5.15" customHeight="1" x14ac:dyDescent="0.35">
      <c r="A29" s="1"/>
      <c r="B29" s="1"/>
      <c r="C29" s="22"/>
      <c r="D29" s="5"/>
      <c r="E29" s="5"/>
      <c r="F29" s="5"/>
      <c r="G29" s="1"/>
      <c r="H29" s="5"/>
      <c r="I29" s="6"/>
    </row>
    <row r="30" spans="1:9" s="20" customFormat="1" ht="14.5" customHeight="1" x14ac:dyDescent="0.35">
      <c r="A30" s="15"/>
      <c r="B30" s="15" t="s">
        <v>20</v>
      </c>
      <c r="C30" s="43" t="s">
        <v>21</v>
      </c>
      <c r="D30" s="43"/>
      <c r="E30" s="17"/>
      <c r="F30" s="17"/>
      <c r="G30" s="18"/>
      <c r="H30" s="17"/>
      <c r="I30" s="19"/>
    </row>
    <row r="31" spans="1:9" ht="14.5" customHeight="1" x14ac:dyDescent="0.35">
      <c r="A31" s="1"/>
      <c r="B31" s="1"/>
      <c r="C31" s="37" t="s">
        <v>11</v>
      </c>
      <c r="D31" s="5"/>
      <c r="E31" s="5"/>
      <c r="F31" s="5"/>
      <c r="G31" s="1"/>
      <c r="H31" s="5"/>
      <c r="I31" s="6"/>
    </row>
    <row r="32" spans="1:9" ht="20.5" customHeight="1" x14ac:dyDescent="0.35">
      <c r="A32" s="1"/>
      <c r="B32" s="1"/>
      <c r="C32" s="40" t="s">
        <v>22</v>
      </c>
      <c r="D32" s="41"/>
      <c r="E32" s="5"/>
      <c r="F32" s="5"/>
      <c r="G32" s="1"/>
      <c r="H32" s="5"/>
      <c r="I32" s="6"/>
    </row>
    <row r="33" spans="1:9" ht="14.5" customHeight="1" x14ac:dyDescent="0.35">
      <c r="A33" s="1"/>
      <c r="B33" s="1"/>
      <c r="C33" s="11" t="s">
        <v>12</v>
      </c>
      <c r="D33" s="38">
        <v>125</v>
      </c>
      <c r="E33" s="5"/>
      <c r="F33" s="5"/>
      <c r="G33" s="1"/>
      <c r="H33" s="5"/>
      <c r="I33" s="6"/>
    </row>
    <row r="34" spans="1:9" ht="14.5" customHeight="1" x14ac:dyDescent="0.35">
      <c r="A34" s="1"/>
      <c r="B34" s="1"/>
      <c r="C34" s="11" t="s">
        <v>13</v>
      </c>
      <c r="D34" s="38">
        <v>500</v>
      </c>
      <c r="E34" s="5"/>
      <c r="F34" s="5"/>
      <c r="G34" s="1"/>
      <c r="H34" s="5"/>
      <c r="I34" s="6"/>
    </row>
    <row r="35" spans="1:9" ht="14.5" customHeight="1" x14ac:dyDescent="0.35">
      <c r="A35" s="1"/>
      <c r="B35" s="1"/>
      <c r="C35" s="11" t="s">
        <v>14</v>
      </c>
      <c r="D35" s="38">
        <v>1200</v>
      </c>
      <c r="E35" s="5"/>
      <c r="F35" s="5"/>
      <c r="G35" s="1"/>
      <c r="H35" s="5"/>
      <c r="I35" s="6"/>
    </row>
    <row r="36" spans="1:9" ht="14.5" customHeight="1" x14ac:dyDescent="0.35">
      <c r="A36" s="1"/>
      <c r="B36" s="1"/>
      <c r="C36" s="5"/>
      <c r="D36" s="5"/>
      <c r="E36" s="5"/>
      <c r="F36" s="5"/>
      <c r="G36" s="1"/>
      <c r="H36" s="5"/>
      <c r="I36" s="6"/>
    </row>
    <row r="37" spans="1:9" ht="3" customHeight="1" x14ac:dyDescent="0.35">
      <c r="A37" s="13"/>
      <c r="B37" s="13"/>
      <c r="C37" s="6"/>
      <c r="D37" s="6"/>
      <c r="E37" s="6"/>
      <c r="F37" s="6"/>
      <c r="G37" s="13"/>
      <c r="H37" s="6"/>
      <c r="I37" s="6"/>
    </row>
    <row r="38" spans="1:9" ht="5.15" customHeight="1" x14ac:dyDescent="0.35">
      <c r="A38" s="1"/>
      <c r="B38" s="1"/>
      <c r="C38" s="5"/>
      <c r="D38" s="5"/>
      <c r="E38" s="5"/>
      <c r="F38" s="5"/>
      <c r="G38" s="1"/>
      <c r="H38" s="5"/>
      <c r="I38" s="6"/>
    </row>
    <row r="39" spans="1:9" s="20" customFormat="1" ht="14.5" customHeight="1" x14ac:dyDescent="0.35">
      <c r="A39" s="15"/>
      <c r="B39" s="15" t="s">
        <v>23</v>
      </c>
      <c r="C39" s="16" t="s">
        <v>24</v>
      </c>
      <c r="D39" s="17"/>
      <c r="E39" s="17"/>
      <c r="F39" s="17"/>
      <c r="G39" s="18"/>
      <c r="H39" s="17"/>
      <c r="I39" s="19"/>
    </row>
    <row r="40" spans="1:9" ht="5.15" customHeight="1" x14ac:dyDescent="0.35">
      <c r="A40" s="1"/>
      <c r="B40" s="1"/>
      <c r="C40" s="22"/>
      <c r="D40" s="5"/>
      <c r="E40" s="5"/>
      <c r="F40" s="5"/>
      <c r="G40" s="1"/>
      <c r="H40" s="5"/>
      <c r="I40" s="6"/>
    </row>
    <row r="41" spans="1:9" ht="14.5" customHeight="1" x14ac:dyDescent="0.35">
      <c r="A41" s="1"/>
      <c r="B41" s="1"/>
      <c r="C41" s="27" t="s">
        <v>25</v>
      </c>
      <c r="D41" s="28">
        <f>SUMPRODUCT(D12:D15,G23:G26)</f>
        <v>0</v>
      </c>
      <c r="E41" s="5"/>
      <c r="F41" s="5"/>
      <c r="G41" s="1"/>
      <c r="H41" s="5"/>
      <c r="I41" s="6"/>
    </row>
    <row r="42" spans="1:9" ht="14.5" customHeight="1" x14ac:dyDescent="0.35">
      <c r="A42" s="1"/>
      <c r="B42" s="1"/>
      <c r="C42" s="29" t="s">
        <v>26</v>
      </c>
      <c r="D42" s="30">
        <f>D41/100</f>
        <v>0</v>
      </c>
      <c r="E42" s="31"/>
      <c r="F42" s="5"/>
      <c r="G42" s="1"/>
      <c r="H42" s="5"/>
      <c r="I42" s="6"/>
    </row>
    <row r="43" spans="1:9" ht="14.5" customHeight="1" x14ac:dyDescent="0.35">
      <c r="A43" s="1"/>
      <c r="B43" s="1"/>
      <c r="C43" s="27" t="s">
        <v>27</v>
      </c>
      <c r="D43" s="32" t="e">
        <f>D42/(SUM(D12:D15))</f>
        <v>#DIV/0!</v>
      </c>
      <c r="E43" s="5"/>
      <c r="F43" s="5"/>
      <c r="G43" s="1"/>
      <c r="H43" s="5"/>
      <c r="I43" s="6"/>
    </row>
    <row r="44" spans="1:9" ht="5.15" customHeight="1" x14ac:dyDescent="0.35">
      <c r="A44" s="1"/>
      <c r="B44" s="1"/>
      <c r="C44" s="22"/>
      <c r="D44" s="33"/>
      <c r="E44" s="5"/>
      <c r="F44" s="5"/>
      <c r="G44" s="1"/>
      <c r="H44" s="5"/>
      <c r="I44" s="6"/>
    </row>
    <row r="45" spans="1:9" ht="3" customHeight="1" x14ac:dyDescent="0.35">
      <c r="A45" s="13"/>
      <c r="B45" s="13"/>
      <c r="C45" s="6"/>
      <c r="D45" s="6"/>
      <c r="E45" s="6"/>
      <c r="F45" s="6"/>
      <c r="G45" s="13"/>
      <c r="H45" s="6"/>
      <c r="I45" s="6"/>
    </row>
    <row r="46" spans="1:9" ht="5.15" customHeight="1" x14ac:dyDescent="0.35">
      <c r="A46" s="1"/>
      <c r="B46" s="1"/>
      <c r="C46" s="5"/>
      <c r="D46" s="34"/>
      <c r="E46" s="34"/>
      <c r="F46" s="34"/>
      <c r="G46" s="35"/>
      <c r="H46" s="34"/>
      <c r="I46" s="6"/>
    </row>
    <row r="47" spans="1:9" ht="37" customHeight="1" x14ac:dyDescent="0.35">
      <c r="A47" s="1"/>
      <c r="B47" s="1"/>
      <c r="C47" s="42" t="s">
        <v>28</v>
      </c>
      <c r="D47" s="42"/>
      <c r="E47" s="42"/>
      <c r="F47" s="42"/>
      <c r="G47" s="42"/>
      <c r="H47" s="34"/>
      <c r="I47" s="6"/>
    </row>
    <row r="48" spans="1:9" ht="5.15" customHeight="1" x14ac:dyDescent="0.35">
      <c r="A48" s="1"/>
      <c r="B48" s="1"/>
      <c r="C48" s="5"/>
      <c r="D48" s="5"/>
      <c r="E48" s="5"/>
      <c r="F48" s="5"/>
      <c r="G48" s="35"/>
      <c r="H48" s="34"/>
      <c r="I48" s="6"/>
    </row>
    <row r="49" spans="1:9" ht="28" customHeight="1" x14ac:dyDescent="0.35">
      <c r="A49" s="1"/>
      <c r="B49" s="1"/>
      <c r="C49" s="42" t="s">
        <v>29</v>
      </c>
      <c r="D49" s="42"/>
      <c r="E49" s="42"/>
      <c r="F49" s="42"/>
      <c r="G49" s="42"/>
      <c r="H49" s="5"/>
      <c r="I49" s="6"/>
    </row>
    <row r="50" spans="1:9" ht="5.15" customHeight="1" x14ac:dyDescent="0.35">
      <c r="A50" s="1"/>
      <c r="B50" s="1"/>
      <c r="C50" s="5"/>
      <c r="D50" s="5"/>
      <c r="E50" s="5"/>
      <c r="F50" s="5"/>
      <c r="G50" s="1"/>
      <c r="H50" s="5"/>
      <c r="I50" s="6"/>
    </row>
    <row r="51" spans="1:9" ht="3" customHeight="1" x14ac:dyDescent="0.35">
      <c r="A51" s="13"/>
      <c r="B51" s="13"/>
      <c r="C51" s="6"/>
      <c r="D51" s="6"/>
      <c r="E51" s="6"/>
      <c r="F51" s="6"/>
      <c r="G51" s="13"/>
      <c r="H51" s="6"/>
      <c r="I51" s="6"/>
    </row>
  </sheetData>
  <sheetProtection algorithmName="SHA-512" hashValue="cnPpjsGieisoYHmLWzpW+Tl8mOBTyIrF9mFMgNGgzu6Sx3nfEAhqV3kLis+rFwKsDqpLuSF0pwMOdBBrW4JzLw==" saltValue="sAxJKd6PfvV00bqHLWy5yg==" spinCount="100000" sheet="1" objects="1" scenarios="1"/>
  <mergeCells count="7">
    <mergeCell ref="B3:F6"/>
    <mergeCell ref="C32:D32"/>
    <mergeCell ref="C47:G47"/>
    <mergeCell ref="C49:G49"/>
    <mergeCell ref="C30:D30"/>
    <mergeCell ref="C19:E19"/>
    <mergeCell ref="G21:G22"/>
  </mergeCells>
  <pageMargins left="0.7" right="0.7" top="0.75" bottom="0.75" header="0.3" footer="0.3"/>
  <pageSetup orientation="portrait" r:id="rId1"/>
</worksheet>
</file>

<file path=docMetadata/LabelInfo.xml><?xml version="1.0" encoding="utf-8"?>
<clbl:labelList xmlns:clbl="http://schemas.microsoft.com/office/2020/mipLabelMetadata">
  <clbl:label id="{87867195-f2b8-4ac2-b0b6-6bb73cb33af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 Bryant</dc:creator>
  <cp:keywords/>
  <dc:description/>
  <cp:lastModifiedBy>Andrews Bryant</cp:lastModifiedBy>
  <cp:revision/>
  <dcterms:created xsi:type="dcterms:W3CDTF">2026-06-09T02:39:58Z</dcterms:created>
  <dcterms:modified xsi:type="dcterms:W3CDTF">2026-06-16T19:32:22Z</dcterms:modified>
  <cp:category/>
  <cp:contentStatus/>
</cp:coreProperties>
</file>